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C42233BE-B228-49E4-8A5B-69FAA5241560}" xr6:coauthVersionLast="47" xr6:coauthVersionMax="47" xr10:uidLastSave="{384239A9-1287-4ADB-B0A5-86DE97FB1C57}"/>
  <bookViews>
    <workbookView xWindow="-120" yWindow="-120" windowWidth="24240" windowHeight="13020" firstSheet="1" activeTab="1" xr2:uid="{00000000-000D-0000-FFFF-FFFF00000000}"/>
  </bookViews>
  <sheets>
    <sheet name="Instructions" sheetId="2" state="hidden" r:id="rId1"/>
    <sheet name="PHT" sheetId="28" r:id="rId2"/>
  </sheets>
  <definedNames>
    <definedName name="_xlnm.Print_Area" localSheetId="1">PHT!$A$1:$C$61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28" l="1"/>
  <c r="B39" i="28"/>
  <c r="B26" i="28"/>
  <c r="C51" i="28" l="1"/>
  <c r="C50" i="2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<sst xmlns="http://schemas.openxmlformats.org/spreadsheetml/2006/main" count="88" uniqueCount="55">
  <si>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</si>
  <si>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</si>
  <si>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</si>
  <si>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</si>
  <si>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</si>
  <si>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</si>
  <si>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</si>
  <si>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</si>
  <si>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</si>
  <si>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</si>
  <si>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</si>
  <si>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</si>
  <si>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</si>
  <si>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</si>
  <si>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</si>
  <si>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</si>
  <si>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</si>
  <si>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</si>
  <si>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</si>
  <si>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</si>
  <si>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</si>
  <si>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</si>
  <si>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</si>
  <si>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</si>
  <si>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</si>
  <si>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</si>
  <si>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</si>
  <si>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</si>
  <si>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Additional Costs (Cannot be charged to Financial Aid)</t>
  </si>
  <si>
    <t>Liability Fee - paid once per enrollment  (not covered by TN Promise or Reconnect)</t>
  </si>
  <si>
    <t>TB Skin Test/Immunization - completed by the start of the program</t>
  </si>
  <si>
    <t>Varies</t>
  </si>
  <si>
    <t>*These expenses are not included in the total estimated cost of the program but are the responsibility of the student</t>
  </si>
  <si>
    <t>Books/Subscription</t>
  </si>
  <si>
    <t>Healthstream MyClinicalExchange 12 Month Subscription</t>
  </si>
  <si>
    <t xml:space="preserve">Includes: (3) Pair of Pants, (3) Scrub Tops, (1) Lab Coat -Please note: All Maternity items are an </t>
  </si>
  <si>
    <t>additional cost per item to any package price and will be paid directly to the uniform vendor</t>
  </si>
  <si>
    <t>Background Check - completed by the start of the program</t>
  </si>
  <si>
    <t>Drug Screen - completed by the start of the program</t>
  </si>
  <si>
    <t>Pharmacy Technology</t>
  </si>
  <si>
    <t>Pharmacy Practice for Technicians 7ed w/Cirrus 2.0 ISBN# 9798765726419</t>
  </si>
  <si>
    <t>Pharmacy Labs for Technicians 4ed w/Cirrus 2.0 ISBN# 9798765726341</t>
  </si>
  <si>
    <t>Pharmacology for Technicians 7ed  w/Cirrus 2.0 ISBN# 9798765726358</t>
  </si>
  <si>
    <t>Pharmacy Calculations for Technicians 7ed w/Cirrus 2.0 ISBN# 9798765726334</t>
  </si>
  <si>
    <t xml:space="preserve">Bloodborne Pathogens (Healthcare) Online Training </t>
  </si>
  <si>
    <r>
      <rPr>
        <b/>
        <sz val="12"/>
        <rFont val="Calibri"/>
        <family val="2"/>
        <scheme val="minor"/>
      </rPr>
      <t>Scrub Set</t>
    </r>
    <r>
      <rPr>
        <sz val="12"/>
        <rFont val="Calibri"/>
        <family val="2"/>
        <scheme val="minor"/>
      </rPr>
      <t xml:space="preserve"> -</t>
    </r>
    <r>
      <rPr>
        <b/>
        <sz val="12"/>
        <color rgb="FFC00000"/>
        <rFont val="Calibri"/>
        <family val="2"/>
        <scheme val="minor"/>
      </rPr>
      <t xml:space="preserve"> Dickson</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$205</t>
    </r>
    <r>
      <rPr>
        <sz val="12"/>
        <rFont val="Calibri"/>
        <family val="2"/>
        <scheme val="minor"/>
      </rPr>
      <t xml:space="preserve"> + tax   </t>
    </r>
  </si>
  <si>
    <t>Cengage Unlimited - 4 Month Printed Access Card ISBN# 9780357700037</t>
  </si>
  <si>
    <t>Sterile Compounding &amp; Aseptic Technique 2ed w/Cirrus 2.0 ISBN# 9798385128488</t>
  </si>
  <si>
    <t>Certification Exam Review 6ed w/Cirrus 2.0 ISBN# 9798319722836</t>
  </si>
  <si>
    <t>Total Estimated Program Cost for Pharmacy Assistant Certificate - 432 Hours</t>
  </si>
  <si>
    <t>Total Estimated Program Cost for Pharmacy Technician Diploma - 1296 Hours</t>
  </si>
  <si>
    <t>BLS (CPR) Certification - completed by the end of 1st trimester</t>
  </si>
  <si>
    <t>State Registration Fee - completed by the end of 2nd trimester</t>
  </si>
  <si>
    <t>Fingerprinting (IdentGo for TN Board of Pharmacy) - completed by the end of 2nd trimester</t>
  </si>
  <si>
    <t>Pharmacy Technician Certification Exam (not required but highly recommended) - completed by the end of 3rd trimester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</si>
</sst>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2"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12"/>
      <color rgb="FFC00000"/>
      <name val="Calibri"/>
      <family val="2"/>
      <scheme val="minor"/>
    </font>
    <font>
      <sz val="10"/>
      <color theme="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45">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3" fillId="0" borderId="0" xfId="0" applyFont="1" applyAlignment="1">
      <alignment wrapText="1"/>
    </xf>
    <xf numFmtId="0" fontId="1" fillId="0" borderId="0" xfId="0" applyFont="1" applyAlignment="1">
      <alignment horizontal="centerContinuous"/>
    </xf>
    <xf numFmtId="164" fontId="18" fillId="0" borderId="0" xfId="0" applyNumberFormat="1" applyFont="1"/>
    <xf numFmtId="0" fontId="19" fillId="0" borderId="0" xfId="0" applyFont="1"/>
    <xf numFmtId="0" fontId="7" fillId="0" borderId="0" xfId="0" applyFont="1"/>
    <xf numFmtId="164" fontId="20" fillId="0" borderId="0" xfId="0" applyNumberFormat="1" applyFont="1"/>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8" fontId="0" fillId="4" borderId="0" xfId="0" applyNumberFormat="1" applyFill="1"/>
    <xf numFmtId="8" fontId="4" fillId="5" borderId="0" xfId="0" applyNumberFormat="1" applyFont="1" applyFill="1"/>
    <xf numFmtId="0" fontId="4" fillId="5" borderId="0" xfId="0" applyFont="1" applyFill="1" applyAlignment="1">
      <alignment horizontal="left"/>
    </xf>
    <xf numFmtId="0" fontId="4" fillId="6" borderId="0" xfId="0" applyFont="1" applyFill="1" applyAlignment="1">
      <alignment wrapText="1"/>
    </xf>
    <xf numFmtId="0" fontId="4" fillId="5" borderId="0" xfId="0" applyFont="1" applyFill="1" applyAlignment="1">
      <alignment horizontal="right" wrapText="1"/>
    </xf>
    <xf numFmtId="0" fontId="4" fillId="3" borderId="0" xfId="0" applyFont="1" applyFill="1" applyAlignment="1">
      <alignment horizontal="centerContinuous" vertical="center"/>
    </xf>
    <xf numFmtId="0" fontId="10" fillId="7" borderId="0" xfId="0" applyFont="1" applyFill="1"/>
    <xf numFmtId="0" fontId="11" fillId="7" borderId="0" xfId="0" applyFont="1" applyFill="1"/>
    <xf numFmtId="164" fontId="15" fillId="7" borderId="0" xfId="0" applyNumberFormat="1" applyFont="1" applyFill="1"/>
    <xf numFmtId="8" fontId="4" fillId="6" borderId="0" xfId="0" applyNumberFormat="1" applyFont="1" applyFill="1"/>
    <xf numFmtId="0" fontId="21" fillId="0" borderId="0" xfId="0" applyFont="1" applyAlignment="1">
      <alignment vertical="center"/>
    </xf>
    <xf numFmtId="0" fontId="4" fillId="6" borderId="0" xfId="0" applyFont="1" applyFill="1" applyAlignment="1">
      <alignment horizontal="right" wrapText="1"/>
    </xf>
    <xf numFmtId="164" fontId="1" fillId="0" borderId="0" xfId="0" applyNumberFormat="1" applyFont="1" applyAlignment="1">
      <alignment horizontal="centerContinuous"/>
    </xf>
    <xf numFmtId="0" fontId="0" fillId="0" borderId="1" xfId="0" applyBorder="1" applyAlignment="1">
      <alignment horizontal="center"/>
    </xf>
    <xf numFmtId="0" fontId="14" fillId="0" borderId="0" xfId="0" applyFont="1"/>
    <xf numFmtId="0" fontId="16" fillId="0" borderId="0" xfId="0" applyFont="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3DB3-AFD4-4AF0-BC99-81FC0BA3029D}">
  <sheetPr>
    <pageSetUpPr fitToPage="1"/>
  </sheetPr>
  <dimension ref="A1:C61"/>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42" t="e" vm="1">
        <v>#VALUE!</v>
      </c>
      <c r="B1" s="42"/>
      <c r="C1" s="42"/>
    </row>
    <row r="2" spans="1:3" ht="26.1" customHeight="1" x14ac:dyDescent="0.4">
      <c r="A2" s="11" t="s">
        <v>11</v>
      </c>
      <c r="B2" s="11"/>
      <c r="C2" s="11"/>
    </row>
    <row r="3" spans="1:3" ht="24.95" customHeight="1" x14ac:dyDescent="0.4">
      <c r="A3" s="11" t="s">
        <v>12</v>
      </c>
      <c r="B3" s="11"/>
      <c r="C3" s="11"/>
    </row>
    <row r="4" spans="1:3" ht="24.95" customHeight="1" x14ac:dyDescent="0.4">
      <c r="A4" s="12" t="s">
        <v>39</v>
      </c>
      <c r="B4" s="12"/>
      <c r="C4" s="12"/>
    </row>
    <row r="5" spans="1:3" ht="18.75" customHeight="1" x14ac:dyDescent="0.25">
      <c r="A5" s="34" t="s">
        <v>13</v>
      </c>
      <c r="B5" s="34"/>
      <c r="C5" s="34"/>
    </row>
    <row r="6" spans="1:3" ht="18.75" customHeight="1" x14ac:dyDescent="0.25">
      <c r="A6" t="s">
        <v>14</v>
      </c>
      <c r="B6" s="5"/>
      <c r="C6" s="5"/>
    </row>
    <row r="7" spans="1:3" ht="18.95" customHeight="1" x14ac:dyDescent="0.3">
      <c r="A7" s="2" t="s">
        <v>15</v>
      </c>
      <c r="B7" s="2"/>
      <c r="C7" s="4" t="s">
        <v>16</v>
      </c>
    </row>
    <row r="8" spans="1:3" ht="12" customHeight="1" x14ac:dyDescent="0.25">
      <c r="A8" s="15"/>
      <c r="B8" s="6"/>
      <c r="C8" s="41"/>
    </row>
    <row r="9" spans="1:3" ht="15" customHeight="1" x14ac:dyDescent="0.25">
      <c r="A9" s="15" t="s">
        <v>17</v>
      </c>
      <c r="B9" s="6">
        <v>1404</v>
      </c>
      <c r="C9" s="41" t="s">
        <v>18</v>
      </c>
    </row>
    <row r="10" spans="1:3" ht="15" customHeight="1" x14ac:dyDescent="0.25">
      <c r="A10" s="15" t="s">
        <v>19</v>
      </c>
      <c r="B10" s="6">
        <v>10</v>
      </c>
      <c r="C10" s="41" t="s">
        <v>18</v>
      </c>
    </row>
    <row r="11" spans="1:3" ht="15" customHeight="1" x14ac:dyDescent="0.25">
      <c r="A11" s="15" t="s">
        <v>20</v>
      </c>
      <c r="B11" s="6">
        <v>73</v>
      </c>
      <c r="C11" s="41" t="s">
        <v>18</v>
      </c>
    </row>
    <row r="12" spans="1:3" ht="15" customHeight="1" x14ac:dyDescent="0.25">
      <c r="A12" s="15" t="s">
        <v>29</v>
      </c>
      <c r="B12" s="6">
        <v>20</v>
      </c>
      <c r="C12" s="41" t="s">
        <v>18</v>
      </c>
    </row>
    <row r="13" spans="1:3" ht="12" customHeight="1" x14ac:dyDescent="0.25">
      <c r="A13" s="15"/>
      <c r="B13" s="6"/>
      <c r="C13" s="41"/>
    </row>
    <row r="14" spans="1:3" ht="15" customHeight="1" x14ac:dyDescent="0.25">
      <c r="A14" s="24" t="s">
        <v>33</v>
      </c>
      <c r="B14" s="6"/>
      <c r="C14" s="41"/>
    </row>
    <row r="15" spans="1:3" ht="15" customHeight="1" x14ac:dyDescent="0.25">
      <c r="A15" s="15" t="s">
        <v>40</v>
      </c>
      <c r="B15" s="6">
        <v>157</v>
      </c>
      <c r="C15" s="13" t="s">
        <v>22</v>
      </c>
    </row>
    <row r="16" spans="1:3" ht="15" customHeight="1" x14ac:dyDescent="0.25">
      <c r="A16" s="15" t="s">
        <v>41</v>
      </c>
      <c r="B16" s="6">
        <v>157</v>
      </c>
      <c r="C16" s="13" t="s">
        <v>22</v>
      </c>
    </row>
    <row r="17" spans="1:3" ht="15" customHeight="1" x14ac:dyDescent="0.25">
      <c r="A17" s="15" t="s">
        <v>42</v>
      </c>
      <c r="B17" s="6">
        <v>164</v>
      </c>
      <c r="C17" s="13" t="s">
        <v>22</v>
      </c>
    </row>
    <row r="18" spans="1:3" ht="15" customHeight="1" x14ac:dyDescent="0.25">
      <c r="A18" s="15" t="s">
        <v>43</v>
      </c>
      <c r="B18" s="6">
        <v>157</v>
      </c>
      <c r="C18" s="13" t="s">
        <v>22</v>
      </c>
    </row>
    <row r="19" spans="1:3" ht="15" customHeight="1" x14ac:dyDescent="0.25">
      <c r="A19" s="15" t="s">
        <v>34</v>
      </c>
      <c r="B19" s="6">
        <v>39.5</v>
      </c>
      <c r="C19" s="13" t="s">
        <v>22</v>
      </c>
    </row>
    <row r="20" spans="1:3" ht="15" customHeight="1" x14ac:dyDescent="0.25">
      <c r="A20" s="15" t="s">
        <v>44</v>
      </c>
      <c r="B20" s="6">
        <v>14</v>
      </c>
      <c r="C20" s="13" t="s">
        <v>22</v>
      </c>
    </row>
    <row r="21" spans="1:3" ht="12" customHeight="1" x14ac:dyDescent="0.25">
      <c r="A21" s="15"/>
      <c r="B21" s="6"/>
      <c r="C21" s="13"/>
    </row>
    <row r="22" spans="1:3" ht="15" customHeight="1" x14ac:dyDescent="0.25">
      <c r="A22" s="3" t="s">
        <v>45</v>
      </c>
      <c r="B22" s="25">
        <v>224.99</v>
      </c>
      <c r="C22" s="13" t="s">
        <v>22</v>
      </c>
    </row>
    <row r="23" spans="1:3" ht="15" customHeight="1" x14ac:dyDescent="0.25">
      <c r="A23" s="3" t="s">
        <v>35</v>
      </c>
      <c r="B23" s="22">
        <v>224.48</v>
      </c>
      <c r="C23" s="13"/>
    </row>
    <row r="24" spans="1:3" ht="15" customHeight="1" x14ac:dyDescent="0.25">
      <c r="A24" s="3" t="s">
        <v>36</v>
      </c>
      <c r="B24" s="6"/>
      <c r="C24" s="13"/>
    </row>
    <row r="25" spans="1:3" ht="12" customHeight="1" x14ac:dyDescent="0.25">
      <c r="A25" s="23"/>
      <c r="B25" s="6"/>
      <c r="C25" s="13"/>
    </row>
    <row r="26" spans="1:3" ht="15" customHeight="1" x14ac:dyDescent="0.25">
      <c r="A26" s="24" t="s">
        <v>23</v>
      </c>
      <c r="B26" s="6">
        <f>SUM(B9:B22)</f>
        <v>2420.4899999999998</v>
      </c>
      <c r="C26" s="9"/>
    </row>
    <row r="27" spans="1:3" ht="12" customHeight="1" x14ac:dyDescent="0.25">
      <c r="A27" s="24"/>
      <c r="B27" s="6"/>
      <c r="C27" s="9"/>
    </row>
    <row r="28" spans="1:3" ht="18.95" customHeight="1" x14ac:dyDescent="0.3">
      <c r="A28" s="2" t="s">
        <v>24</v>
      </c>
      <c r="B28" s="1"/>
      <c r="C28" s="4" t="s">
        <v>16</v>
      </c>
    </row>
    <row r="29" spans="1:3" ht="12" customHeight="1" x14ac:dyDescent="0.25">
      <c r="A29" s="3"/>
      <c r="B29" s="7"/>
      <c r="C29" s="21"/>
    </row>
    <row r="30" spans="1:3" ht="15" customHeight="1" x14ac:dyDescent="0.25">
      <c r="A30" s="3" t="s">
        <v>17</v>
      </c>
      <c r="B30" s="7">
        <v>1404</v>
      </c>
      <c r="C30" s="21" t="s">
        <v>18</v>
      </c>
    </row>
    <row r="31" spans="1:3" ht="15" customHeight="1" x14ac:dyDescent="0.25">
      <c r="A31" s="3" t="s">
        <v>19</v>
      </c>
      <c r="B31" s="7">
        <v>10</v>
      </c>
      <c r="C31" s="10" t="s">
        <v>18</v>
      </c>
    </row>
    <row r="32" spans="1:3" ht="15" customHeight="1" x14ac:dyDescent="0.25">
      <c r="A32" s="3" t="s">
        <v>20</v>
      </c>
      <c r="B32" s="7">
        <v>73</v>
      </c>
      <c r="C32" s="10" t="s">
        <v>18</v>
      </c>
    </row>
    <row r="33" spans="1:3" ht="12" customHeight="1" x14ac:dyDescent="0.25">
      <c r="A33" s="3"/>
      <c r="B33" s="7"/>
      <c r="C33" s="10"/>
    </row>
    <row r="34" spans="1:3" ht="15" customHeight="1" x14ac:dyDescent="0.25">
      <c r="A34" s="8" t="s">
        <v>21</v>
      </c>
      <c r="B34" s="7"/>
      <c r="C34" s="10"/>
    </row>
    <row r="35" spans="1:3" ht="15" customHeight="1" x14ac:dyDescent="0.25">
      <c r="A35" s="3" t="s">
        <v>46</v>
      </c>
      <c r="B35" s="7">
        <v>189</v>
      </c>
      <c r="C35" s="10" t="s">
        <v>22</v>
      </c>
    </row>
    <row r="36" spans="1:3" ht="14.25" customHeight="1" x14ac:dyDescent="0.25">
      <c r="A36" s="3" t="s">
        <v>47</v>
      </c>
      <c r="B36" s="7">
        <v>186</v>
      </c>
      <c r="C36" s="10" t="s">
        <v>22</v>
      </c>
    </row>
    <row r="37" spans="1:3" ht="15" customHeight="1" x14ac:dyDescent="0.25">
      <c r="A37" s="3" t="s">
        <v>48</v>
      </c>
      <c r="B37" s="7">
        <v>186</v>
      </c>
      <c r="C37" s="10" t="s">
        <v>22</v>
      </c>
    </row>
    <row r="38" spans="1:3" ht="12" customHeight="1" x14ac:dyDescent="0.25">
      <c r="A38" s="3"/>
      <c r="B38" s="7"/>
      <c r="C38" s="10"/>
    </row>
    <row r="39" spans="1:3" ht="18.95" customHeight="1" x14ac:dyDescent="0.25">
      <c r="A39" s="8" t="s">
        <v>25</v>
      </c>
      <c r="B39" s="7">
        <f>SUM(B30:B37)</f>
        <v>2048</v>
      </c>
      <c r="C39" s="3"/>
    </row>
    <row r="40" spans="1:3" ht="12" customHeight="1" x14ac:dyDescent="0.25">
      <c r="A40" s="8"/>
      <c r="B40" s="7"/>
      <c r="C40" s="3"/>
    </row>
    <row r="41" spans="1:3" ht="15" customHeight="1" x14ac:dyDescent="0.3">
      <c r="A41" s="2" t="s">
        <v>26</v>
      </c>
      <c r="B41" s="2"/>
      <c r="C41" s="4" t="s">
        <v>16</v>
      </c>
    </row>
    <row r="42" spans="1:3" ht="12" customHeight="1" x14ac:dyDescent="0.25">
      <c r="A42" s="3"/>
      <c r="B42" s="7"/>
      <c r="C42" s="21"/>
    </row>
    <row r="43" spans="1:3" ht="15" customHeight="1" x14ac:dyDescent="0.25">
      <c r="A43" s="3" t="s">
        <v>17</v>
      </c>
      <c r="B43" s="7">
        <v>1404</v>
      </c>
      <c r="C43" s="21" t="s">
        <v>18</v>
      </c>
    </row>
    <row r="44" spans="1:3" ht="15" customHeight="1" x14ac:dyDescent="0.25">
      <c r="A44" s="3" t="s">
        <v>19</v>
      </c>
      <c r="B44" s="7">
        <v>10</v>
      </c>
      <c r="C44" s="21" t="s">
        <v>18</v>
      </c>
    </row>
    <row r="45" spans="1:3" ht="15" customHeight="1" x14ac:dyDescent="0.25">
      <c r="A45" s="3" t="s">
        <v>20</v>
      </c>
      <c r="B45" s="7">
        <v>73</v>
      </c>
      <c r="C45" s="21" t="s">
        <v>18</v>
      </c>
    </row>
    <row r="46" spans="1:3" ht="12" customHeight="1" x14ac:dyDescent="0.25">
      <c r="A46" s="3"/>
      <c r="B46" s="7"/>
      <c r="C46" s="21"/>
    </row>
    <row r="47" spans="1:3" ht="15" customHeight="1" x14ac:dyDescent="0.25">
      <c r="A47" s="8" t="s">
        <v>27</v>
      </c>
      <c r="B47" s="7">
        <f>SUM(B43:B45)</f>
        <v>1487</v>
      </c>
      <c r="C47" s="3"/>
    </row>
    <row r="48" spans="1:3" ht="12" customHeight="1" x14ac:dyDescent="0.25">
      <c r="A48" s="8"/>
      <c r="B48" s="7"/>
      <c r="C48" s="3"/>
    </row>
    <row r="49" spans="1:3" ht="18.75" x14ac:dyDescent="0.3">
      <c r="A49" s="2"/>
      <c r="B49" s="2"/>
      <c r="C49" s="4"/>
    </row>
    <row r="50" spans="1:3" ht="17.25" customHeight="1" x14ac:dyDescent="0.3">
      <c r="A50" s="35" t="s">
        <v>49</v>
      </c>
      <c r="B50" s="36"/>
      <c r="C50" s="37">
        <f>B26</f>
        <v>2420.4899999999998</v>
      </c>
    </row>
    <row r="51" spans="1:3" ht="17.25" customHeight="1" x14ac:dyDescent="0.3">
      <c r="A51" s="35" t="s">
        <v>50</v>
      </c>
      <c r="B51" s="36"/>
      <c r="C51" s="37">
        <f>B26+B39+B47</f>
        <v>5955.49</v>
      </c>
    </row>
    <row r="52" spans="1:3" ht="15" customHeight="1" x14ac:dyDescent="0.25">
      <c r="A52" s="20"/>
      <c r="C52" s="14"/>
    </row>
    <row r="53" spans="1:3" ht="18.75" x14ac:dyDescent="0.3">
      <c r="A53" s="43" t="s">
        <v>28</v>
      </c>
      <c r="B53" s="44"/>
      <c r="C53" s="14"/>
    </row>
    <row r="54" spans="1:3" ht="15" customHeight="1" x14ac:dyDescent="0.25">
      <c r="A54" s="26" t="s">
        <v>37</v>
      </c>
      <c r="B54" s="29">
        <v>50</v>
      </c>
      <c r="C54" s="28" t="s">
        <v>22</v>
      </c>
    </row>
    <row r="55" spans="1:3" ht="15" customHeight="1" x14ac:dyDescent="0.25">
      <c r="A55" s="26" t="s">
        <v>38</v>
      </c>
      <c r="B55" s="29">
        <v>48</v>
      </c>
      <c r="C55" s="28" t="s">
        <v>22</v>
      </c>
    </row>
    <row r="56" spans="1:3" ht="15" customHeight="1" x14ac:dyDescent="0.25">
      <c r="A56" s="26" t="s">
        <v>30</v>
      </c>
      <c r="B56" s="28" t="s">
        <v>31</v>
      </c>
      <c r="C56" s="28" t="s">
        <v>22</v>
      </c>
    </row>
    <row r="57" spans="1:3" ht="15" customHeight="1" x14ac:dyDescent="0.25">
      <c r="A57" s="26" t="s">
        <v>51</v>
      </c>
      <c r="B57" s="28">
        <v>65</v>
      </c>
      <c r="C57" s="28" t="s">
        <v>22</v>
      </c>
    </row>
    <row r="58" spans="1:3" ht="15" customHeight="1" x14ac:dyDescent="0.25">
      <c r="A58" s="27" t="s">
        <v>52</v>
      </c>
      <c r="B58" s="30">
        <v>75</v>
      </c>
      <c r="C58" s="33" t="s">
        <v>22</v>
      </c>
    </row>
    <row r="59" spans="1:3" ht="15" customHeight="1" x14ac:dyDescent="0.25">
      <c r="A59" s="31" t="s">
        <v>53</v>
      </c>
      <c r="B59" s="30">
        <v>37.5</v>
      </c>
      <c r="C59" s="33" t="s">
        <v>22</v>
      </c>
    </row>
    <row r="60" spans="1:3" ht="15" customHeight="1" x14ac:dyDescent="0.25">
      <c r="A60" s="32" t="s">
        <v>54</v>
      </c>
      <c r="B60" s="38">
        <v>129</v>
      </c>
      <c r="C60" s="40" t="s">
        <v>22</v>
      </c>
    </row>
    <row r="61" spans="1:3" ht="12" customHeight="1" x14ac:dyDescent="0.25">
      <c r="A61" s="39" t="s">
        <v>32</v>
      </c>
    </row>
  </sheetData>
  <sheetProtection sheet="1" objects="1" scenarios="1"/>
  <mergeCells count="2">
    <mergeCell ref="A1:C1"/>
    <mergeCell ref="A53:B53"/>
  </mergeCells>
  <printOptions horizontalCentered="1"/>
  <pageMargins left="0.7" right="0.7" top="0.75" bottom="0.75" header="0.3" footer="0.3"/>
  <pageSetup scale="67" fitToHeight="0" orientation="portrait" r:id="rId1"/>
  <headerFooter scaleWithDoc="0"/>
  <ignoredErrors>
    <ignoredError sqref="B26" formulaRange="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PHT</vt:lpstr>
      <vt:lpstr>PHT!Print_Area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2026-04-06T15:25:33Z</dcterms:modified>
  <cp:category/>
  <cp:contentStatus/>
</cp:coreProperties>
</file>