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livetbr-my.sharepoint.com/personal/s00077784_tbr_edu/Documents/Desktop/"/>
    </mc:Choice>
  </mc:AlternateContent>
  <xr:revisionPtr revIDLastSave="1" documentId="8_{065BC663-0651-4A56-8291-9AF6342A0C92}" xr6:coauthVersionLast="47" xr6:coauthVersionMax="47" xr10:uidLastSave="{2D049A5C-64D8-4B15-B99F-24360DD6E3CD}"/>
  <bookViews>
    <workbookView xWindow="-120" yWindow="-120" windowWidth="24240" windowHeight="13020" firstSheet="1" activeTab="1" xr2:uid="{00000000-000D-0000-FFFF-FFFF00000000}"/>
  </bookViews>
  <sheets>
    <sheet name="Instructions" sheetId="2" state="hidden" r:id="rId1"/>
    <sheet name="BCT" sheetId="12" r:id="rId2"/>
  </sheets>
  <definedNames>
    <definedName name="_xlnm.Print_Area" localSheetId="1">BCT!$A$1:$C$75</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9" i="12" l="1"/>
  <c r="B55" i="12"/>
  <c r="B41" i="12"/>
  <c r="B33" i="12"/>
  <c r="B22" i="12"/>
  <c r="C74" i="12" l="1"/>
  <c r="C72" i="12"/>
  <c r="C73" i="1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<sst xmlns="http://schemas.openxmlformats.org/spreadsheetml/2006/main" count="91" uniqueCount="51">
  <si>
    <t>Using this cost sheet template</t>
  </si>
  <si>
    <t xml:space="preserve">Please follow the below instructions to maintin the accessibility of this template. </t>
  </si>
  <si>
    <t>In Excel</t>
  </si>
  <si>
    <t xml:space="preserve">Edit the content, where applicable (total hours, cost, items, program name, program description, etc.). </t>
  </si>
  <si>
    <t xml:space="preserve">You may add additional rows if necessary. Please do not add columns. </t>
  </si>
  <si>
    <t xml:space="preserve">Do not merge or unmerge cell settings in this template. Doing so will affect the accessibiltiy of the document. </t>
  </si>
  <si>
    <t xml:space="preserve">Maintain a font size of 10 or greater. </t>
  </si>
  <si>
    <t xml:space="preserve">You may adjust the column width and row height. Doing so may affect the print area. </t>
  </si>
  <si>
    <t xml:space="preserve">Note: converting the document to pdf may change the font size being resulting in several accessibility issues. You may leave the file as an excel document, but please verify it is accessible prior to it being posted to the website. </t>
  </si>
  <si>
    <t>In Panorama</t>
  </si>
  <si>
    <t xml:space="preserve">Once the cost sheet is complete, use Panorama to ensure the sheet is accessible. The document will likely show one "Major" error - "The title is missing from the document's properties". Click "fix issue" and add the title for the document. Your excel document/spreadsheet is now accessible and may be published on your website. </t>
  </si>
  <si>
    <t>TCAT Dickson Cost Sheet</t>
  </si>
  <si>
    <t>Summer 2026</t>
  </si>
  <si>
    <t>Please visit our website at https://tcatdickson.edu/programs for a comprehensive overview of each program</t>
  </si>
  <si>
    <t>**All book and supply costs are estimates and subject to change without notice.**</t>
  </si>
  <si>
    <t>First Trimester</t>
  </si>
  <si>
    <t>432 Hours</t>
  </si>
  <si>
    <t xml:space="preserve">Tuition  </t>
  </si>
  <si>
    <t>Due at Registration</t>
  </si>
  <si>
    <t>Student Activity Fee</t>
  </si>
  <si>
    <t>Technology Fee</t>
  </si>
  <si>
    <t>Books</t>
  </si>
  <si>
    <t>Approximate</t>
  </si>
  <si>
    <t>Total Estimated First Trimester Cost</t>
  </si>
  <si>
    <t>Second Trimester</t>
  </si>
  <si>
    <t>Total Estimated Second Trimester Cost</t>
  </si>
  <si>
    <t>Third Trimester</t>
  </si>
  <si>
    <t>Total Estimated Third Trimester Cost</t>
  </si>
  <si>
    <t>Fourth Trimester</t>
  </si>
  <si>
    <t>216 Hours</t>
  </si>
  <si>
    <t>Total Estimated Fourth Trimester Cost</t>
  </si>
  <si>
    <t>**Please note, these tools/supplies on the cost sheet are not available for purchase through TCAT Dickson</t>
  </si>
  <si>
    <t>Building Construction Technology</t>
  </si>
  <si>
    <t>Core: Introduction to Basic Construction Skills 6ed ISBN# 9780137483341</t>
  </si>
  <si>
    <t>Print Reading for Residential and Light Commercial 6ed ISBN# 9780826904843</t>
  </si>
  <si>
    <r>
      <rPr>
        <b/>
        <sz val="12"/>
        <rFont val="Calibri"/>
        <family val="2"/>
        <scheme val="minor"/>
      </rPr>
      <t>*Tools</t>
    </r>
    <r>
      <rPr>
        <sz val="12"/>
        <rFont val="Calibri"/>
        <family val="2"/>
        <scheme val="minor"/>
      </rPr>
      <t xml:space="preserve"> - 18-Volt One Cordless 4 Tool Power Kit, 5-piece Philips Bit, Folding Back Utility Knife, Contractor </t>
    </r>
  </si>
  <si>
    <t>Tool Pouch, 16" Large Mouth Tool Bag, 28 oz Antivibe Framing Hammer, HDX Indoor Safety Glasses, High</t>
  </si>
  <si>
    <t>Impact 24" Level, 100' Chalk Reel, Carpenter Pencil, Tool Company Speed Square, 12" Combination Square,</t>
  </si>
  <si>
    <t>Magnetic Measuring Tape</t>
  </si>
  <si>
    <t>Carpentry 7ed ISBN# 9780826908230</t>
  </si>
  <si>
    <t>Modern Plumbing 9ed ISBN# 9781645646686</t>
  </si>
  <si>
    <r>
      <rPr>
        <b/>
        <sz val="12"/>
        <rFont val="Calibri"/>
        <family val="2"/>
        <scheme val="minor"/>
      </rPr>
      <t>*Tools</t>
    </r>
    <r>
      <rPr>
        <sz val="12"/>
        <rFont val="Calibri"/>
        <family val="2"/>
        <scheme val="minor"/>
      </rPr>
      <t xml:space="preserve"> - LED Utility Light, Quick Release Mini Tube Cutter, Rigid 14” Pipe Wrench, Multi-Purpose File Set, </t>
    </r>
  </si>
  <si>
    <t xml:space="preserve"> Adj Wrench Set, 2 pk Vise Grip, 9” Magnetic, Torpedo Level, Deburring Tool, Hex Key Set, Plumbers Tool Kit </t>
  </si>
  <si>
    <t>Fifth Trimester</t>
  </si>
  <si>
    <t>Ugly's Electrical Reference 2023 ISBN# 9781284275919</t>
  </si>
  <si>
    <t>Electrical Wiring Residential W/ Mind Tap 21ed ISBN# 780357775080</t>
  </si>
  <si>
    <r>
      <rPr>
        <b/>
        <sz val="12"/>
        <rFont val="Calibri"/>
        <family val="2"/>
        <scheme val="minor"/>
      </rPr>
      <t>*Tools</t>
    </r>
    <r>
      <rPr>
        <sz val="12"/>
        <rFont val="Calibri"/>
        <family val="2"/>
        <scheme val="minor"/>
      </rPr>
      <t xml:space="preserve"> - Tool Journeyman Tool Set (92914), 3-piece Meter Set, Digital Meter</t>
    </r>
  </si>
  <si>
    <t>Total Estimated Fifth Trimester Cost</t>
  </si>
  <si>
    <t>Total Estimated Program Cost for Carpenter Helper Technician Certificate - 432 Hours</t>
  </si>
  <si>
    <t>Total Estimated Program Cost for Carpenter Diploma - 1296 Hours</t>
  </si>
  <si>
    <t>Total Estimated Program Cost for General Construction Diploma - 2160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</si>
</sst>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5" x14ac:knownFonts="1">
    <font>
      <sz val="11"/>
      <color theme="1"/>
      <name val="Calibri"/>
      <family val="2"/>
      <scheme val="minor"/>
    </font>
    <font>
      <sz val="12"/>
      <color theme="1"/>
      <name val="Calibri"/>
      <family val="2"/>
      <scheme val="minor"/>
    </font>
    <font>
      <b/>
      <sz val="14"/>
      <color theme="0"/>
      <name val="Calibri"/>
      <family val="2"/>
      <scheme val="minor"/>
    </font>
    <font>
      <sz val="12"/>
      <name val="Calibri"/>
      <family val="2"/>
      <scheme val="minor"/>
    </font>
    <font>
      <sz val="11"/>
      <name val="Calibri"/>
      <family val="2"/>
      <scheme val="minor"/>
    </font>
    <font>
      <b/>
      <sz val="20"/>
      <color rgb="FF0070C0"/>
      <name val="Calibri"/>
      <family val="2"/>
      <scheme val="minor"/>
    </font>
    <font>
      <sz val="20"/>
      <color rgb="FF0070C0"/>
      <name val="Calibri"/>
      <family val="2"/>
      <scheme val="minor"/>
    </font>
    <font>
      <b/>
      <sz val="12"/>
      <color theme="1"/>
      <name val="Calibri"/>
      <family val="2"/>
      <scheme val="minor"/>
    </font>
    <font>
      <b/>
      <sz val="12"/>
      <name val="Calibri"/>
      <family val="2"/>
      <scheme val="minor"/>
    </font>
    <font>
      <sz val="12"/>
      <color rgb="FFFF0000"/>
      <name val="Calibri"/>
      <family val="2"/>
      <scheme val="minor"/>
    </font>
    <font>
      <b/>
      <sz val="13"/>
      <name val="Calibri"/>
      <family val="2"/>
      <scheme val="minor"/>
    </font>
    <font>
      <sz val="20"/>
      <name val="Calibri"/>
      <family val="2"/>
      <scheme val="minor"/>
    </font>
    <font>
      <b/>
      <sz val="11"/>
      <color theme="9" tint="-0.249977111117893"/>
      <name val="Calibri"/>
      <family val="2"/>
      <scheme val="minor"/>
    </font>
    <font>
      <b/>
      <sz val="14"/>
      <color theme="1"/>
      <name val="Calibri"/>
      <family val="2"/>
      <scheme val="minor"/>
    </font>
    <font>
      <b/>
      <sz val="13"/>
      <color theme="3"/>
      <name val="Calibri"/>
      <family val="2"/>
      <scheme val="minor"/>
    </font>
  </fonts>
  <fills count="5">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theme="2"/>
        <bgColor indexed="64"/>
      </patternFill>
    </fill>
  </fills>
  <borders count="2">
    <border>
      <left/>
      <right/>
      <top/>
      <bottom/>
      <diagonal/>
    </border>
    <border>
      <left/>
      <right/>
      <top/>
      <bottom style="thin">
        <color indexed="64"/>
      </bottom>
      <diagonal/>
    </border>
  </borders>
  <cellStyleXfs count="1">
    <xf numFmtId="0" fontId="0" fillId="0" borderId="0"/>
  </cellStyleXfs>
  <cellXfs count="30">
    <xf numFmtId="0" fontId="0" fillId="0" borderId="0" xfId="0"/>
    <xf numFmtId="0" fontId="0" fillId="2" borderId="0" xfId="0" applyFill="1"/>
    <xf numFmtId="0" fontId="2" fillId="2" borderId="0" xfId="0" applyFont="1" applyFill="1"/>
    <xf numFmtId="0" fontId="3" fillId="0" borderId="0" xfId="0" applyFont="1"/>
    <xf numFmtId="0" fontId="2" fillId="2" borderId="0" xfId="0" applyFont="1" applyFill="1" applyAlignment="1">
      <alignment horizontal="right"/>
    </xf>
    <xf numFmtId="0" fontId="6" fillId="0" borderId="0" xfId="0" applyFont="1" applyAlignment="1">
      <alignment horizontal="center" vertical="center" wrapText="1"/>
    </xf>
    <xf numFmtId="164" fontId="7" fillId="0" borderId="0" xfId="0" applyNumberFormat="1" applyFont="1"/>
    <xf numFmtId="164" fontId="8" fillId="0" borderId="0" xfId="0" applyNumberFormat="1" applyFont="1"/>
    <xf numFmtId="0" fontId="8" fillId="0" borderId="0" xfId="0" applyFont="1"/>
    <xf numFmtId="164" fontId="9" fillId="0" borderId="0" xfId="0" applyNumberFormat="1" applyFont="1" applyAlignment="1">
      <alignment horizontal="center"/>
    </xf>
    <xf numFmtId="0" fontId="3" fillId="0" borderId="0" xfId="0" applyFont="1" applyAlignment="1">
      <alignment horizontal="centerContinuous"/>
    </xf>
    <xf numFmtId="0" fontId="11" fillId="0" borderId="0" xfId="0" applyFont="1" applyAlignment="1">
      <alignment horizontal="centerContinuous"/>
    </xf>
    <xf numFmtId="0" fontId="5" fillId="0" borderId="0" xfId="0" applyFont="1" applyAlignment="1">
      <alignment horizontal="centerContinuous"/>
    </xf>
    <xf numFmtId="164" fontId="3" fillId="0" borderId="0" xfId="0" applyNumberFormat="1" applyFont="1" applyAlignment="1">
      <alignment horizontal="centerContinuous"/>
    </xf>
    <xf numFmtId="0" fontId="1" fillId="0" borderId="0" xfId="0" applyFont="1" applyAlignment="1">
      <alignment horizontal="right"/>
    </xf>
    <xf numFmtId="0" fontId="1" fillId="0" borderId="0" xfId="0" applyFont="1"/>
    <xf numFmtId="0" fontId="13" fillId="0" borderId="0" xfId="0" applyFont="1"/>
    <xf numFmtId="0" fontId="1" fillId="0" borderId="0" xfId="0" applyFont="1" applyAlignment="1">
      <alignment wrapText="1"/>
    </xf>
    <xf numFmtId="0" fontId="7" fillId="0" borderId="0" xfId="0" applyFont="1" applyAlignment="1">
      <alignment wrapText="1"/>
    </xf>
    <xf numFmtId="0" fontId="0" fillId="0" borderId="0" xfId="0" applyAlignment="1">
      <alignment wrapText="1"/>
    </xf>
    <xf numFmtId="0" fontId="3" fillId="0" borderId="0" xfId="0" applyFont="1" applyAlignment="1">
      <alignment wrapText="1"/>
    </xf>
    <xf numFmtId="0" fontId="12" fillId="0" borderId="0" xfId="0" applyFont="1" applyAlignment="1">
      <alignment wrapText="1"/>
    </xf>
    <xf numFmtId="0" fontId="1" fillId="0" borderId="0" xfId="0" applyFont="1" applyAlignment="1">
      <alignment horizontal="centerContinuous"/>
    </xf>
    <xf numFmtId="0" fontId="7" fillId="0" borderId="0" xfId="0" applyFont="1"/>
    <xf numFmtId="0" fontId="6" fillId="3" borderId="0" xfId="0" applyFont="1" applyFill="1" applyAlignment="1">
      <alignment horizontal="centerContinuous" vertical="center"/>
    </xf>
    <xf numFmtId="0" fontId="4" fillId="3" borderId="0" xfId="0" applyFont="1" applyFill="1" applyAlignment="1">
      <alignment horizontal="centerContinuous" vertical="center"/>
    </xf>
    <xf numFmtId="0" fontId="10" fillId="4" borderId="0" xfId="0" applyFont="1" applyFill="1"/>
    <xf numFmtId="164" fontId="14" fillId="4" borderId="0" xfId="0" applyNumberFormat="1" applyFont="1" applyFill="1"/>
    <xf numFmtId="164" fontId="1" fillId="0" borderId="0" xfId="0" applyNumberFormat="1" applyFont="1" applyAlignment="1">
      <alignment horizontal="centerContinuous"/>
    </xf>
    <xf numFmtId="0" fontId="0" fillId="0" borderId="1" xfId="0" applyBorder="1" applyAlignment="1">
      <alignment horizontal="center"/>
    </xf>
  </cellXfs>
  <cellStyles count="1">
    <cellStyle name="Normal" xfId="0" builtinId="0"/>
  </cellStyles>
  <dxfs count="0"/>
  <tableStyles count="0" defaultTableStyle="TableStyleMedium2" defaultPivotStyle="PivotStyleLight16"/>
  <colors>
    <mruColors>
      <color rgb="FFDFB5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This image is the logo for our college.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292C6-1776-FD47-B937-236FEF3CF208}">
  <sheetPr codeName="Sheet1"/>
  <dimension ref="A1:B12"/>
  <sheetViews>
    <sheetView workbookViewId="0">
      <selection activeCell="B12" sqref="B12"/>
    </sheetView>
  </sheetViews>
  <sheetFormatPr defaultColWidth="11.42578125" defaultRowHeight="15" x14ac:dyDescent="0.25"/>
  <cols>
    <col min="1" max="1" width="12.140625" customWidth="1"/>
    <col min="2" max="2" width="67.7109375" style="19" customWidth="1"/>
  </cols>
  <sheetData>
    <row r="1" spans="1:2" ht="18.75" x14ac:dyDescent="0.3">
      <c r="A1" s="16" t="s">
        <v>0</v>
      </c>
      <c r="B1" s="17"/>
    </row>
    <row r="2" spans="1:2" ht="15.75" x14ac:dyDescent="0.25">
      <c r="A2" s="15" t="s">
        <v>1</v>
      </c>
      <c r="B2" s="17"/>
    </row>
    <row r="3" spans="1:2" ht="15.75" x14ac:dyDescent="0.25">
      <c r="A3" s="15"/>
      <c r="B3" s="18" t="s">
        <v>2</v>
      </c>
    </row>
    <row r="4" spans="1:2" ht="31.5" x14ac:dyDescent="0.25">
      <c r="A4" s="15"/>
      <c r="B4" s="17" t="s">
        <v>3</v>
      </c>
    </row>
    <row r="5" spans="1:2" ht="31.5" x14ac:dyDescent="0.25">
      <c r="A5" s="15"/>
      <c r="B5" s="17" t="s">
        <v>4</v>
      </c>
    </row>
    <row r="6" spans="1:2" ht="31.5" x14ac:dyDescent="0.25">
      <c r="A6" s="15"/>
      <c r="B6" s="17" t="s">
        <v>5</v>
      </c>
    </row>
    <row r="7" spans="1:2" ht="15.75" x14ac:dyDescent="0.25">
      <c r="A7" s="15"/>
      <c r="B7" s="17" t="s">
        <v>6</v>
      </c>
    </row>
    <row r="8" spans="1:2" ht="31.5" x14ac:dyDescent="0.25">
      <c r="A8" s="15"/>
      <c r="B8" s="17" t="s">
        <v>7</v>
      </c>
    </row>
    <row r="9" spans="1:2" ht="63" x14ac:dyDescent="0.25">
      <c r="A9" s="15"/>
      <c r="B9" s="17" t="s">
        <v>8</v>
      </c>
    </row>
    <row r="10" spans="1:2" ht="15.75" x14ac:dyDescent="0.25">
      <c r="A10" s="15"/>
      <c r="B10" s="17"/>
    </row>
    <row r="11" spans="1:2" ht="15.75" x14ac:dyDescent="0.25">
      <c r="A11" s="15"/>
      <c r="B11" s="18" t="s">
        <v>9</v>
      </c>
    </row>
    <row r="12" spans="1:2" ht="84.95" customHeight="1" x14ac:dyDescent="0.25">
      <c r="A12" s="15"/>
      <c r="B12" s="17"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A1FA7-8707-4049-9123-28A855199870}">
  <sheetPr codeName="Sheet3">
    <pageSetUpPr fitToPage="1"/>
  </sheetPr>
  <dimension ref="A1:C75"/>
  <sheetViews>
    <sheetView tabSelected="1" zoomScaleNormal="100" workbookViewId="0">
      <selection activeCell="A4" sqref="A4"/>
    </sheetView>
  </sheetViews>
  <sheetFormatPr defaultColWidth="12.7109375" defaultRowHeight="24.95" customHeight="1" x14ac:dyDescent="0.25"/>
  <cols>
    <col min="1" max="1" width="103.7109375" customWidth="1"/>
    <col min="2" max="2" width="10.140625" bestFit="1" customWidth="1"/>
    <col min="3" max="3" width="19.85546875" customWidth="1"/>
    <col min="4" max="4" width="25.140625" customWidth="1"/>
  </cols>
  <sheetData>
    <row r="1" spans="1:3" ht="90" customHeight="1" x14ac:dyDescent="0.25">
      <c r="A1" s="29" t="e" vm="1">
        <v>#VALUE!</v>
      </c>
      <c r="B1" s="29"/>
      <c r="C1" s="29"/>
    </row>
    <row r="2" spans="1:3" ht="26.1" customHeight="1" x14ac:dyDescent="0.4">
      <c r="A2" s="11" t="s">
        <v>11</v>
      </c>
      <c r="B2" s="11"/>
      <c r="C2" s="11"/>
    </row>
    <row r="3" spans="1:3" ht="24.95" customHeight="1" x14ac:dyDescent="0.4">
      <c r="A3" s="11" t="s">
        <v>12</v>
      </c>
      <c r="B3" s="11"/>
      <c r="C3" s="11"/>
    </row>
    <row r="4" spans="1:3" ht="24.95" customHeight="1" x14ac:dyDescent="0.4">
      <c r="A4" s="12" t="s">
        <v>32</v>
      </c>
      <c r="B4" s="12"/>
      <c r="C4" s="12"/>
    </row>
    <row r="5" spans="1:3" ht="18.75" customHeight="1" x14ac:dyDescent="0.25">
      <c r="A5" s="25" t="s">
        <v>13</v>
      </c>
      <c r="B5" s="24"/>
      <c r="C5" s="24"/>
    </row>
    <row r="6" spans="1:3" ht="18.75" customHeight="1" x14ac:dyDescent="0.25">
      <c r="A6" t="s">
        <v>14</v>
      </c>
      <c r="B6" s="5"/>
      <c r="C6" s="5"/>
    </row>
    <row r="7" spans="1:3" ht="18.95" customHeight="1" x14ac:dyDescent="0.3">
      <c r="A7" s="2" t="s">
        <v>15</v>
      </c>
      <c r="B7" s="2"/>
      <c r="C7" s="4" t="s">
        <v>16</v>
      </c>
    </row>
    <row r="8" spans="1:3" ht="12" customHeight="1" x14ac:dyDescent="0.25">
      <c r="A8" s="15"/>
      <c r="B8" s="6"/>
      <c r="C8" s="28"/>
    </row>
    <row r="9" spans="1:3" ht="15" customHeight="1" x14ac:dyDescent="0.25">
      <c r="A9" s="15" t="s">
        <v>17</v>
      </c>
      <c r="B9" s="6">
        <v>1404</v>
      </c>
      <c r="C9" s="28" t="s">
        <v>18</v>
      </c>
    </row>
    <row r="10" spans="1:3" ht="15" customHeight="1" x14ac:dyDescent="0.25">
      <c r="A10" s="15" t="s">
        <v>19</v>
      </c>
      <c r="B10" s="6">
        <v>10</v>
      </c>
      <c r="C10" s="28" t="s">
        <v>18</v>
      </c>
    </row>
    <row r="11" spans="1:3" ht="15" customHeight="1" x14ac:dyDescent="0.25">
      <c r="A11" s="15" t="s">
        <v>20</v>
      </c>
      <c r="B11" s="6">
        <v>73</v>
      </c>
      <c r="C11" s="28" t="s">
        <v>18</v>
      </c>
    </row>
    <row r="12" spans="1:3" ht="12" customHeight="1" x14ac:dyDescent="0.25">
      <c r="A12" s="15"/>
      <c r="B12" s="6"/>
      <c r="C12" s="28"/>
    </row>
    <row r="13" spans="1:3" ht="15" customHeight="1" x14ac:dyDescent="0.25">
      <c r="A13" s="23" t="s">
        <v>21</v>
      </c>
      <c r="B13" s="6"/>
      <c r="C13" s="28"/>
    </row>
    <row r="14" spans="1:3" ht="15" customHeight="1" x14ac:dyDescent="0.25">
      <c r="A14" s="20" t="s">
        <v>33</v>
      </c>
      <c r="B14" s="6">
        <v>83</v>
      </c>
      <c r="C14" s="13" t="s">
        <v>22</v>
      </c>
    </row>
    <row r="15" spans="1:3" ht="15" customHeight="1" x14ac:dyDescent="0.25">
      <c r="A15" s="3" t="s">
        <v>34</v>
      </c>
      <c r="B15" s="6">
        <v>108</v>
      </c>
      <c r="C15" s="13" t="s">
        <v>22</v>
      </c>
    </row>
    <row r="16" spans="1:3" ht="12" customHeight="1" x14ac:dyDescent="0.25">
      <c r="A16" s="3"/>
      <c r="B16" s="6"/>
      <c r="C16" s="13"/>
    </row>
    <row r="17" spans="1:3" ht="15" customHeight="1" x14ac:dyDescent="0.25">
      <c r="A17" s="3" t="s">
        <v>35</v>
      </c>
      <c r="B17" s="6">
        <v>524.61</v>
      </c>
      <c r="C17" s="13" t="s">
        <v>22</v>
      </c>
    </row>
    <row r="18" spans="1:3" ht="15" customHeight="1" x14ac:dyDescent="0.25">
      <c r="A18" s="3" t="s">
        <v>36</v>
      </c>
      <c r="B18" s="6"/>
      <c r="C18" s="13"/>
    </row>
    <row r="19" spans="1:3" ht="15" customHeight="1" x14ac:dyDescent="0.25">
      <c r="A19" s="3" t="s">
        <v>37</v>
      </c>
      <c r="B19" s="6"/>
      <c r="C19" s="13"/>
    </row>
    <row r="20" spans="1:3" ht="15" customHeight="1" x14ac:dyDescent="0.25">
      <c r="A20" s="3" t="s">
        <v>38</v>
      </c>
      <c r="B20" s="6"/>
      <c r="C20" s="13"/>
    </row>
    <row r="21" spans="1:3" ht="12" customHeight="1" x14ac:dyDescent="0.25">
      <c r="A21" s="3"/>
      <c r="B21" s="6"/>
      <c r="C21" s="13"/>
    </row>
    <row r="22" spans="1:3" ht="15" customHeight="1" x14ac:dyDescent="0.25">
      <c r="A22" s="23" t="s">
        <v>23</v>
      </c>
      <c r="B22" s="6">
        <f>SUM(B9:B17)</f>
        <v>2202.61</v>
      </c>
      <c r="C22" s="9"/>
    </row>
    <row r="23" spans="1:3" ht="12" customHeight="1" x14ac:dyDescent="0.25">
      <c r="A23" s="23"/>
      <c r="B23" s="6"/>
      <c r="C23" s="9"/>
    </row>
    <row r="24" spans="1:3" ht="18.95" customHeight="1" x14ac:dyDescent="0.3">
      <c r="A24" s="2" t="s">
        <v>24</v>
      </c>
      <c r="B24" s="1"/>
      <c r="C24" s="4" t="s">
        <v>16</v>
      </c>
    </row>
    <row r="25" spans="1:3" ht="12" customHeight="1" x14ac:dyDescent="0.25">
      <c r="A25" s="3"/>
      <c r="B25" s="7"/>
      <c r="C25" s="22"/>
    </row>
    <row r="26" spans="1:3" ht="15" customHeight="1" x14ac:dyDescent="0.25">
      <c r="A26" s="3" t="s">
        <v>17</v>
      </c>
      <c r="B26" s="7">
        <v>1404</v>
      </c>
      <c r="C26" s="22" t="s">
        <v>18</v>
      </c>
    </row>
    <row r="27" spans="1:3" ht="15" customHeight="1" x14ac:dyDescent="0.25">
      <c r="A27" s="3" t="s">
        <v>19</v>
      </c>
      <c r="B27" s="7">
        <v>10</v>
      </c>
      <c r="C27" s="10" t="s">
        <v>18</v>
      </c>
    </row>
    <row r="28" spans="1:3" ht="15" customHeight="1" x14ac:dyDescent="0.25">
      <c r="A28" s="3" t="s">
        <v>20</v>
      </c>
      <c r="B28" s="7">
        <v>73</v>
      </c>
      <c r="C28" s="10" t="s">
        <v>18</v>
      </c>
    </row>
    <row r="29" spans="1:3" ht="12" customHeight="1" x14ac:dyDescent="0.25">
      <c r="A29" s="3"/>
      <c r="B29" s="7"/>
      <c r="C29" s="10"/>
    </row>
    <row r="30" spans="1:3" ht="15" customHeight="1" x14ac:dyDescent="0.25">
      <c r="A30" s="8" t="s">
        <v>21</v>
      </c>
      <c r="B30" s="7"/>
      <c r="C30" s="10"/>
    </row>
    <row r="31" spans="1:3" ht="15" customHeight="1" x14ac:dyDescent="0.25">
      <c r="A31" s="3" t="s">
        <v>39</v>
      </c>
      <c r="B31" s="7">
        <v>156</v>
      </c>
      <c r="C31" s="13" t="s">
        <v>22</v>
      </c>
    </row>
    <row r="32" spans="1:3" ht="12" customHeight="1" x14ac:dyDescent="0.25">
      <c r="A32" s="3"/>
      <c r="B32" s="7"/>
      <c r="C32" s="13"/>
    </row>
    <row r="33" spans="1:3" ht="15" customHeight="1" x14ac:dyDescent="0.25">
      <c r="A33" s="8" t="s">
        <v>25</v>
      </c>
      <c r="B33" s="7">
        <f>SUM(B26:B31)</f>
        <v>1643</v>
      </c>
      <c r="C33" s="3"/>
    </row>
    <row r="34" spans="1:3" ht="12" customHeight="1" x14ac:dyDescent="0.25">
      <c r="A34" s="8"/>
      <c r="B34" s="7"/>
      <c r="C34" s="3"/>
    </row>
    <row r="35" spans="1:3" ht="18.95" customHeight="1" x14ac:dyDescent="0.3">
      <c r="A35" s="2" t="s">
        <v>26</v>
      </c>
      <c r="B35" s="2"/>
      <c r="C35" s="4" t="s">
        <v>16</v>
      </c>
    </row>
    <row r="36" spans="1:3" ht="12" customHeight="1" x14ac:dyDescent="0.25">
      <c r="A36" s="3"/>
      <c r="B36" s="7"/>
      <c r="C36" s="22"/>
    </row>
    <row r="37" spans="1:3" ht="15" customHeight="1" x14ac:dyDescent="0.25">
      <c r="A37" s="3" t="s">
        <v>17</v>
      </c>
      <c r="B37" s="7">
        <v>1404</v>
      </c>
      <c r="C37" s="22" t="s">
        <v>18</v>
      </c>
    </row>
    <row r="38" spans="1:3" ht="15" customHeight="1" x14ac:dyDescent="0.25">
      <c r="A38" s="3" t="s">
        <v>19</v>
      </c>
      <c r="B38" s="7">
        <v>10</v>
      </c>
      <c r="C38" s="22" t="s">
        <v>18</v>
      </c>
    </row>
    <row r="39" spans="1:3" ht="15" customHeight="1" x14ac:dyDescent="0.25">
      <c r="A39" s="3" t="s">
        <v>20</v>
      </c>
      <c r="B39" s="7">
        <v>73</v>
      </c>
      <c r="C39" s="22" t="s">
        <v>18</v>
      </c>
    </row>
    <row r="40" spans="1:3" ht="12" customHeight="1" x14ac:dyDescent="0.25">
      <c r="A40" s="3"/>
      <c r="B40" s="7"/>
      <c r="C40" s="22"/>
    </row>
    <row r="41" spans="1:3" ht="15" customHeight="1" x14ac:dyDescent="0.25">
      <c r="A41" s="8" t="s">
        <v>27</v>
      </c>
      <c r="B41" s="7">
        <f>SUM(B37:B39)</f>
        <v>1487</v>
      </c>
      <c r="C41" s="3"/>
    </row>
    <row r="42" spans="1:3" ht="12" customHeight="1" x14ac:dyDescent="0.25">
      <c r="A42" s="8"/>
      <c r="B42" s="7"/>
      <c r="C42" s="3"/>
    </row>
    <row r="43" spans="1:3" ht="18.95" customHeight="1" x14ac:dyDescent="0.3">
      <c r="A43" s="2" t="s">
        <v>28</v>
      </c>
      <c r="B43" s="2"/>
      <c r="C43" s="4" t="s">
        <v>29</v>
      </c>
    </row>
    <row r="44" spans="1:3" ht="12" customHeight="1" x14ac:dyDescent="0.25">
      <c r="A44" s="3"/>
      <c r="B44" s="7"/>
      <c r="C44" s="22"/>
    </row>
    <row r="45" spans="1:3" ht="15" customHeight="1" x14ac:dyDescent="0.25">
      <c r="A45" s="3" t="s">
        <v>17</v>
      </c>
      <c r="B45" s="7">
        <v>1404</v>
      </c>
      <c r="C45" s="22" t="s">
        <v>18</v>
      </c>
    </row>
    <row r="46" spans="1:3" ht="15" customHeight="1" x14ac:dyDescent="0.25">
      <c r="A46" s="3" t="s">
        <v>19</v>
      </c>
      <c r="B46" s="7">
        <v>10</v>
      </c>
      <c r="C46" s="22" t="s">
        <v>18</v>
      </c>
    </row>
    <row r="47" spans="1:3" ht="15" customHeight="1" x14ac:dyDescent="0.25">
      <c r="A47" s="3" t="s">
        <v>20</v>
      </c>
      <c r="B47" s="7">
        <v>73</v>
      </c>
      <c r="C47" s="22" t="s">
        <v>18</v>
      </c>
    </row>
    <row r="48" spans="1:3" ht="12" customHeight="1" x14ac:dyDescent="0.25">
      <c r="A48" s="3"/>
      <c r="B48" s="7"/>
      <c r="C48" s="22"/>
    </row>
    <row r="49" spans="1:3" ht="15" customHeight="1" x14ac:dyDescent="0.25">
      <c r="A49" s="8" t="s">
        <v>21</v>
      </c>
      <c r="B49" s="7"/>
      <c r="C49" s="22"/>
    </row>
    <row r="50" spans="1:3" ht="15" customHeight="1" x14ac:dyDescent="0.25">
      <c r="A50" s="3" t="s">
        <v>40</v>
      </c>
      <c r="B50" s="7">
        <v>138</v>
      </c>
      <c r="C50" s="13" t="s">
        <v>22</v>
      </c>
    </row>
    <row r="51" spans="1:3" ht="12" customHeight="1" x14ac:dyDescent="0.25">
      <c r="A51" s="3"/>
      <c r="B51" s="7"/>
      <c r="C51" s="13"/>
    </row>
    <row r="52" spans="1:3" ht="15" customHeight="1" x14ac:dyDescent="0.25">
      <c r="A52" s="3" t="s">
        <v>41</v>
      </c>
      <c r="B52" s="7">
        <v>465.34</v>
      </c>
      <c r="C52" s="13" t="s">
        <v>22</v>
      </c>
    </row>
    <row r="53" spans="1:3" ht="15" customHeight="1" x14ac:dyDescent="0.25">
      <c r="A53" s="3" t="s">
        <v>42</v>
      </c>
      <c r="B53" s="7"/>
      <c r="C53" s="22"/>
    </row>
    <row r="54" spans="1:3" ht="12" customHeight="1" x14ac:dyDescent="0.25">
      <c r="A54" s="3"/>
      <c r="B54" s="7"/>
      <c r="C54" s="22"/>
    </row>
    <row r="55" spans="1:3" ht="15" customHeight="1" x14ac:dyDescent="0.25">
      <c r="A55" s="8" t="s">
        <v>30</v>
      </c>
      <c r="B55" s="7">
        <f>SUM(B45:B52)</f>
        <v>2090.34</v>
      </c>
      <c r="C55" s="3"/>
    </row>
    <row r="56" spans="1:3" ht="12" customHeight="1" x14ac:dyDescent="0.25">
      <c r="A56" s="8"/>
      <c r="B56" s="7"/>
      <c r="C56" s="3"/>
    </row>
    <row r="57" spans="1:3" ht="18.75" customHeight="1" x14ac:dyDescent="0.3">
      <c r="A57" s="2" t="s">
        <v>43</v>
      </c>
      <c r="B57" s="2"/>
      <c r="C57" s="4" t="s">
        <v>29</v>
      </c>
    </row>
    <row r="58" spans="1:3" ht="12" customHeight="1" x14ac:dyDescent="0.25">
      <c r="A58" s="3"/>
      <c r="B58" s="7"/>
      <c r="C58" s="22"/>
    </row>
    <row r="59" spans="1:3" ht="15" customHeight="1" x14ac:dyDescent="0.25">
      <c r="A59" s="3" t="s">
        <v>17</v>
      </c>
      <c r="B59" s="7">
        <v>1404</v>
      </c>
      <c r="C59" s="22" t="s">
        <v>18</v>
      </c>
    </row>
    <row r="60" spans="1:3" ht="15.75" x14ac:dyDescent="0.25">
      <c r="A60" s="3" t="s">
        <v>19</v>
      </c>
      <c r="B60" s="7">
        <v>10</v>
      </c>
      <c r="C60" s="22" t="s">
        <v>18</v>
      </c>
    </row>
    <row r="61" spans="1:3" ht="15.75" x14ac:dyDescent="0.25">
      <c r="A61" s="3" t="s">
        <v>20</v>
      </c>
      <c r="B61" s="7">
        <v>73</v>
      </c>
      <c r="C61" s="22" t="s">
        <v>18</v>
      </c>
    </row>
    <row r="62" spans="1:3" ht="12" customHeight="1" x14ac:dyDescent="0.25">
      <c r="A62" s="3"/>
      <c r="B62" s="7"/>
      <c r="C62" s="22"/>
    </row>
    <row r="63" spans="1:3" ht="15.75" x14ac:dyDescent="0.25">
      <c r="A63" s="8" t="s">
        <v>21</v>
      </c>
      <c r="B63" s="7"/>
      <c r="C63" s="22"/>
    </row>
    <row r="64" spans="1:3" ht="15.75" x14ac:dyDescent="0.25">
      <c r="A64" s="3" t="s">
        <v>44</v>
      </c>
      <c r="B64" s="7">
        <v>22</v>
      </c>
      <c r="C64" s="13" t="s">
        <v>22</v>
      </c>
    </row>
    <row r="65" spans="1:3" ht="15.75" x14ac:dyDescent="0.25">
      <c r="A65" s="3" t="s">
        <v>45</v>
      </c>
      <c r="B65" s="7">
        <v>294</v>
      </c>
      <c r="C65" s="13" t="s">
        <v>22</v>
      </c>
    </row>
    <row r="66" spans="1:3" ht="12" customHeight="1" x14ac:dyDescent="0.25">
      <c r="A66" s="3"/>
      <c r="B66" s="7"/>
      <c r="C66" s="13"/>
    </row>
    <row r="67" spans="1:3" ht="15.75" x14ac:dyDescent="0.25">
      <c r="A67" s="3" t="s">
        <v>46</v>
      </c>
      <c r="B67" s="7">
        <v>739.72</v>
      </c>
      <c r="C67" s="13" t="s">
        <v>22</v>
      </c>
    </row>
    <row r="68" spans="1:3" ht="12" customHeight="1" x14ac:dyDescent="0.25">
      <c r="A68" s="3"/>
      <c r="B68" s="7"/>
      <c r="C68" s="13"/>
    </row>
    <row r="69" spans="1:3" ht="15.75" x14ac:dyDescent="0.25">
      <c r="A69" s="8" t="s">
        <v>47</v>
      </c>
      <c r="B69" s="7">
        <f>SUM(B59:B67)</f>
        <v>2542.7200000000003</v>
      </c>
      <c r="C69" s="3"/>
    </row>
    <row r="70" spans="1:3" ht="12" customHeight="1" x14ac:dyDescent="0.25">
      <c r="A70" s="8"/>
      <c r="B70" s="7"/>
      <c r="C70" s="3"/>
    </row>
    <row r="71" spans="1:3" ht="18.75" x14ac:dyDescent="0.3">
      <c r="A71" s="2"/>
      <c r="B71" s="2"/>
      <c r="C71" s="4"/>
    </row>
    <row r="72" spans="1:3" ht="17.25" x14ac:dyDescent="0.3">
      <c r="A72" s="26" t="s">
        <v>48</v>
      </c>
      <c r="B72" s="26"/>
      <c r="C72" s="27">
        <f>B22</f>
        <v>2202.61</v>
      </c>
    </row>
    <row r="73" spans="1:3" ht="17.25" x14ac:dyDescent="0.3">
      <c r="A73" s="26" t="s">
        <v>49</v>
      </c>
      <c r="B73" s="26"/>
      <c r="C73" s="27">
        <f>B22+B33+B41</f>
        <v>5332.6100000000006</v>
      </c>
    </row>
    <row r="74" spans="1:3" ht="17.25" x14ac:dyDescent="0.3">
      <c r="A74" s="26" t="s">
        <v>50</v>
      </c>
      <c r="B74" s="26"/>
      <c r="C74" s="27">
        <f>B22+B33+B41+B55+B69</f>
        <v>9965.6700000000019</v>
      </c>
    </row>
    <row r="75" spans="1:3" ht="15.75" x14ac:dyDescent="0.25">
      <c r="A75" s="21" t="s">
        <v>31</v>
      </c>
      <c r="C75" s="14"/>
    </row>
  </sheetData>
  <sheetProtection sheet="1" objects="1" scenarios="1"/>
  <mergeCells count="1">
    <mergeCell ref="A1:C1"/>
  </mergeCells>
  <printOptions horizontalCentered="1"/>
  <pageMargins left="0.7" right="0.7" top="0.75" bottom="0.75" header="0.3" footer="0.3"/>
  <pageSetup scale="67" fitToHeight="0" orientation="portrait" r:id="rId1"/>
  <headerFooter scaleWithDoc="0"/>
  <rowBreaks count="1" manualBreakCount="1">
    <brk id="56" max="2" man="1"/>
  </rowBreaks>
</worksheet>
</file>

<file path=docMetadata/LabelInfo.xml><?xml version="1.0" encoding="utf-8"?>
<clbl:labelList xmlns:clbl="http://schemas.microsoft.com/office/2020/mipLabelMetadata">
  <clbl:label id="{78e905b3-18ea-4a91-8b9f-33e4fe3ca48a}" enabled="0" method="" siteId="{78e905b3-18ea-4a91-8b9f-33e4fe3ca48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BCT</vt:lpstr>
      <vt:lpstr>BCT!Print_Area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TCAT Dickson Summer 2026 Cost Sheets</dc:title>
  <dc:subject/>
  <dc:creator>Megan</dc:creator>
  <cp:keywords/>
  <dc:description/>
  <cp:lastModifiedBy>Stacey Langlois</cp:lastModifiedBy>
  <cp:revision/>
  <cp:lastPrinted>2026-03-12T12:54:15Z</cp:lastPrinted>
  <dcterms:created xsi:type="dcterms:W3CDTF">2014-07-10T12:46:59Z</dcterms:created>
  <dcterms:modified xsi:type="dcterms:W3CDTF">2026-04-06T14:46:44Z</dcterms:modified>
  <cp:category/>
  <cp:contentStatus/>
</cp:coreProperties>
</file>